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I196" i="1" l="1"/>
  <c r="L196" i="1"/>
  <c r="F196" i="1"/>
  <c r="J196" i="1"/>
  <c r="G196" i="1"/>
</calcChain>
</file>

<file path=xl/sharedStrings.xml><?xml version="1.0" encoding="utf-8"?>
<sst xmlns="http://schemas.openxmlformats.org/spreadsheetml/2006/main" count="257" uniqueCount="85">
  <si>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</si>
  <si>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</si>
  <si>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</si>
  <si>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</si>
  <si>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</si>
  <si>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</si>
  <si>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</si>
  <si>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</si>
  <si>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</si>
  <si>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</si>
  <si>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</si>
  <si>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</si>
  <si>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</si>
  <si>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</si>
  <si>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</si>
  <si>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</si>
  <si>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</si>
  <si>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</si>
  <si>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</si>
  <si>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</si>
  <si>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</si>
  <si>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</si>
  <si>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</si>
  <si>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</si>
  <si>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</si>
  <si>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</si>
  <si>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</si>
  <si>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</si>
  <si>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</si>
  <si>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</si>
  <si>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</si>
  <si>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</si>
  <si>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</si>
  <si>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</si>
  <si>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</si>
  <si>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</si>
  <si>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</si>
  <si>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</si>
  <si>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</si>
  <si>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с. Красные Ключи</t>
  </si>
  <si>
    <t>Котлеты из мяса с соусом</t>
  </si>
  <si>
    <t>Котлеты из мяса  с соусом</t>
  </si>
  <si>
    <t>Каша гречневая рассыпчатая</t>
  </si>
  <si>
    <t>302/17</t>
  </si>
  <si>
    <t>Чай с лимоном</t>
  </si>
  <si>
    <t>200/3.5</t>
  </si>
  <si>
    <t>Хлеб пшеничный</t>
  </si>
  <si>
    <t>81.02</t>
  </si>
  <si>
    <t>ПР</t>
  </si>
  <si>
    <t>Биточки из мяса  с соусом</t>
  </si>
  <si>
    <t>268/АКТ</t>
  </si>
  <si>
    <t>Пюре картофельное с м/сливочным</t>
  </si>
  <si>
    <t>Чай с сахаром</t>
  </si>
  <si>
    <t xml:space="preserve">Хлеб   пшеничный </t>
  </si>
  <si>
    <t>Бутерброд с повидлом</t>
  </si>
  <si>
    <t>110.12</t>
  </si>
  <si>
    <t>Салат из белокачанной капусты с морковью</t>
  </si>
  <si>
    <t>Каша молочн манная с м/слив</t>
  </si>
  <si>
    <t>200/5</t>
  </si>
  <si>
    <t>Яйцо вареное</t>
  </si>
  <si>
    <t>Какао  с молоком</t>
  </si>
  <si>
    <t xml:space="preserve">Хлеб пшеничный </t>
  </si>
  <si>
    <t>Сосиски отварные с томат соусом</t>
  </si>
  <si>
    <t>243/759</t>
  </si>
  <si>
    <t>Макаронные изделия отварные</t>
  </si>
  <si>
    <t>202/309</t>
  </si>
  <si>
    <t>Кисель</t>
  </si>
  <si>
    <t>383/Акт</t>
  </si>
  <si>
    <t>Салат из свеклы с яблоками</t>
  </si>
  <si>
    <t>Рагу овощное из птицы</t>
  </si>
  <si>
    <t>Яблоко</t>
  </si>
  <si>
    <t>Чай с сахором</t>
  </si>
  <si>
    <t>200/3,5</t>
  </si>
  <si>
    <t>Печенье</t>
  </si>
  <si>
    <t>Плов из птицы</t>
  </si>
  <si>
    <t>Салат Степной</t>
  </si>
  <si>
    <t>Акт</t>
  </si>
  <si>
    <t>Каша вязкая молочная пшеная</t>
  </si>
  <si>
    <t>Кофейный напиток с молоком</t>
  </si>
  <si>
    <t>Бутерброд с сыром</t>
  </si>
  <si>
    <t>Фрикадельки  из птицы с томатным соусом</t>
  </si>
  <si>
    <t>297/759</t>
  </si>
  <si>
    <t xml:space="preserve">Ширшова Н. А. </t>
  </si>
  <si>
    <t>Салат из моркови(припущ) и кураги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</si>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</sst>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6.94</v>
      </c>
      <c r="H6" s="40">
        <v>8.1</v>
      </c>
      <c r="I6" s="40">
        <v>10.73</v>
      </c>
      <c r="J6" s="40">
        <v>88.61</v>
      </c>
      <c r="K6" s="41">
        <v>268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2.4300000000000002</v>
      </c>
      <c r="H9" s="43">
        <v>0.3</v>
      </c>
      <c r="I9" s="43">
        <v>14.64</v>
      </c>
      <c r="J9" s="43" t="s">
        <v>47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54</v>
      </c>
      <c r="F11" s="43">
        <v>60</v>
      </c>
      <c r="G11" s="43">
        <v>1.1499999999999999</v>
      </c>
      <c r="H11" s="43">
        <v>5.24</v>
      </c>
      <c r="I11" s="43">
        <v>4.54</v>
      </c>
      <c r="J11" s="43" t="s">
        <v>55</v>
      </c>
      <c r="K11" s="44">
        <v>2</v>
      </c>
      <c r="L11" s="43">
        <v>78.680000000000007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396.36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340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396.36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8.84</v>
      </c>
      <c r="H25" s="40">
        <v>12.58</v>
      </c>
      <c r="I25" s="40">
        <v>12.36</v>
      </c>
      <c r="J25" s="40">
        <v>194.04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3.24</v>
      </c>
      <c r="H28" s="43">
        <v>0.4</v>
      </c>
      <c r="I28" s="43">
        <v>19.52</v>
      </c>
      <c r="J28" s="43">
        <v>81.02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>
        <v>78.680000000000007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16.77</v>
      </c>
      <c r="H32" s="19">
        <f t="shared" ref="H32" si="7">SUM(H25:H31)</f>
        <v>19.749999999999996</v>
      </c>
      <c r="I32" s="19">
        <f t="shared" ref="I32" si="8">SUM(I25:I31)</f>
        <v>71.199999999999989</v>
      </c>
      <c r="J32" s="19">
        <f t="shared" ref="J32:L32" si="9">SUM(J25:J31)</f>
        <v>550.03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16.77</v>
      </c>
      <c r="H43" s="32">
        <f t="shared" ref="H43" si="15">H32+H42</f>
        <v>19.749999999999996</v>
      </c>
      <c r="I43" s="32">
        <f t="shared" ref="I43" si="16">I32+I42</f>
        <v>71.199999999999989</v>
      </c>
      <c r="J43" s="32">
        <f t="shared" ref="J43:L43" si="17">J32+J42</f>
        <v>550.03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58</v>
      </c>
      <c r="G44" s="40">
        <v>5.75</v>
      </c>
      <c r="H44" s="40">
        <v>6.9</v>
      </c>
      <c r="I44" s="40">
        <v>0.42</v>
      </c>
      <c r="J44" s="40">
        <v>200.55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60</v>
      </c>
      <c r="G45" s="43">
        <v>3.88</v>
      </c>
      <c r="H45" s="43">
        <v>6.9</v>
      </c>
      <c r="I45" s="43">
        <v>0.42</v>
      </c>
      <c r="J45" s="43">
        <v>88.28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78.680000000000007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16.95</v>
      </c>
      <c r="H51" s="19">
        <f t="shared" ref="H51" si="19">SUM(H44:H50)</f>
        <v>17.739999999999998</v>
      </c>
      <c r="I51" s="19">
        <f t="shared" ref="I51" si="20">SUM(I44:I50)</f>
        <v>37.94</v>
      </c>
      <c r="J51" s="19">
        <f t="shared" ref="J51:L51" si="21">SUM(J44:J50)</f>
        <v>525.92000000000007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300</v>
      </c>
      <c r="G62" s="32">
        <f t="shared" ref="G62" si="26">G51+G61</f>
        <v>16.95</v>
      </c>
      <c r="H62" s="32">
        <f t="shared" ref="H62" si="27">H51+H61</f>
        <v>17.739999999999998</v>
      </c>
      <c r="I62" s="32">
        <f t="shared" ref="I62" si="28">I51+I61</f>
        <v>37.94</v>
      </c>
      <c r="J62" s="32">
        <f t="shared" ref="J62:L62" si="29">J51+J61</f>
        <v>525.92000000000007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6.15</v>
      </c>
      <c r="H63" s="40">
        <v>12.02</v>
      </c>
      <c r="I63" s="40">
        <v>3.89</v>
      </c>
      <c r="J63" s="40">
        <v>149.4</v>
      </c>
      <c r="K63" s="41" t="s">
        <v>63</v>
      </c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>
        <v>150</v>
      </c>
      <c r="G64" s="43">
        <v>5.52</v>
      </c>
      <c r="H64" s="43">
        <v>4.5220000000000002</v>
      </c>
      <c r="I64" s="43">
        <v>26.45</v>
      </c>
      <c r="J64" s="43">
        <v>168.45</v>
      </c>
      <c r="K64" s="44" t="s">
        <v>65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67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68</v>
      </c>
      <c r="F68" s="43">
        <v>60</v>
      </c>
      <c r="G68" s="43">
        <v>0.65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14.75</v>
      </c>
      <c r="H70" s="19">
        <f t="shared" ref="H70" si="31">SUM(H63:H69)</f>
        <v>20.542000000000002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14.75</v>
      </c>
      <c r="H81" s="32">
        <f t="shared" ref="H81" si="39">H70+H80</f>
        <v>20.542000000000002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13.03</v>
      </c>
      <c r="H82" s="40">
        <v>10.050000000000001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>
        <v>376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78.680000000000007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10.870000000000001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10.870000000000001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100</v>
      </c>
      <c r="G101" s="40">
        <v>6.94</v>
      </c>
      <c r="H101" s="40">
        <v>8.1</v>
      </c>
      <c r="I101" s="40">
        <v>10.73</v>
      </c>
      <c r="J101" s="40">
        <v>88.61</v>
      </c>
      <c r="K101" s="41">
        <v>268</v>
      </c>
      <c r="L101" s="40"/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168.54</v>
      </c>
      <c r="K102" s="44" t="s">
        <v>65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72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545.56999999999994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340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545.56999999999994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75</v>
      </c>
      <c r="F125" s="43">
        <v>60</v>
      </c>
      <c r="G125" s="43">
        <v>1.1000000000000001</v>
      </c>
      <c r="H125" s="43">
        <v>3.71</v>
      </c>
      <c r="I125" s="43">
        <v>5.6</v>
      </c>
      <c r="J125" s="43">
        <v>5.55</v>
      </c>
      <c r="K125" s="44" t="s">
        <v>76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19.43</v>
      </c>
      <c r="H127" s="19">
        <f t="shared" si="62"/>
        <v>19.440000000000001</v>
      </c>
      <c r="I127" s="19">
        <f t="shared" si="62"/>
        <v>80.639999999999986</v>
      </c>
      <c r="J127" s="19">
        <f t="shared" si="62"/>
        <v>531.38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19.43</v>
      </c>
      <c r="H138" s="32">
        <f t="shared" ref="H138" si="67">H127+H137</f>
        <v>19.440000000000001</v>
      </c>
      <c r="I138" s="32">
        <f t="shared" ref="I138" si="68">I127+I137</f>
        <v>80.639999999999986</v>
      </c>
      <c r="J138" s="32">
        <f t="shared" ref="J138:L138" si="69">J127+J137</f>
        <v>531.38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 t="s">
        <v>58</v>
      </c>
      <c r="G139" s="40">
        <v>7.29</v>
      </c>
      <c r="H139" s="40">
        <v>7.02</v>
      </c>
      <c r="I139" s="40">
        <v>47.55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3.24</v>
      </c>
      <c r="H142" s="43">
        <v>1.36</v>
      </c>
      <c r="I142" s="43">
        <v>15.9</v>
      </c>
      <c r="J142" s="43">
        <v>88.64</v>
      </c>
      <c r="K142" s="44">
        <v>379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60</v>
      </c>
      <c r="G144" s="43">
        <v>7.4</v>
      </c>
      <c r="H144" s="43">
        <v>5.52</v>
      </c>
      <c r="I144" s="43">
        <v>19.68</v>
      </c>
      <c r="J144" s="43">
        <v>101.12</v>
      </c>
      <c r="K144" s="44">
        <v>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78.680000000000007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295</v>
      </c>
      <c r="G146" s="19">
        <f t="shared" ref="G146:J146" si="70">SUM(G139:G145)</f>
        <v>21.1</v>
      </c>
      <c r="H146" s="19">
        <f t="shared" si="70"/>
        <v>16.579999999999998</v>
      </c>
      <c r="I146" s="19">
        <f t="shared" si="70"/>
        <v>99.080000000000013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295</v>
      </c>
      <c r="G157" s="32">
        <f t="shared" ref="G157" si="74">G146+G156</f>
        <v>21.1</v>
      </c>
      <c r="H157" s="32">
        <f t="shared" ref="H157" si="75">H146+H156</f>
        <v>16.579999999999998</v>
      </c>
      <c r="I157" s="32">
        <f t="shared" ref="I157" si="76">I146+I156</f>
        <v>99.080000000000013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13.03</v>
      </c>
      <c r="H158" s="40">
        <v>10.050000000000001</v>
      </c>
      <c r="I158" s="40">
        <v>18.27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106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45</v>
      </c>
      <c r="G161" s="43">
        <v>3.8</v>
      </c>
      <c r="H161" s="43">
        <v>0.4</v>
      </c>
      <c r="I161" s="43">
        <v>24.6</v>
      </c>
      <c r="J161" s="43">
        <v>170.36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17.299999999999997</v>
      </c>
      <c r="H165" s="19">
        <f t="shared" si="78"/>
        <v>15.350000000000001</v>
      </c>
      <c r="I165" s="19">
        <f t="shared" si="78"/>
        <v>67.67</v>
      </c>
      <c r="J165" s="19">
        <f t="shared" si="78"/>
        <v>546.76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545</v>
      </c>
      <c r="G176" s="32">
        <f t="shared" ref="G176" si="82">G165+G175</f>
        <v>17.299999999999997</v>
      </c>
      <c r="H176" s="32">
        <f t="shared" ref="H176" si="83">H165+H175</f>
        <v>15.350000000000001</v>
      </c>
      <c r="I176" s="32">
        <f t="shared" ref="I176" si="84">I165+I175</f>
        <v>67.67</v>
      </c>
      <c r="J176" s="32">
        <f t="shared" ref="J176:L176" si="85">J165+J175</f>
        <v>546.76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100</v>
      </c>
      <c r="G177" s="40">
        <v>7.23</v>
      </c>
      <c r="H177" s="40">
        <v>8.24</v>
      </c>
      <c r="I177" s="40">
        <v>7.05</v>
      </c>
      <c r="J177" s="40">
        <v>125.19</v>
      </c>
      <c r="K177" s="41" t="s">
        <v>81</v>
      </c>
      <c r="L177" s="40"/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65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83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17.826999999999998</v>
      </c>
      <c r="H196" s="34">
        <f t="shared" si="94"/>
        <v>17.557200000000002</v>
      </c>
      <c r="I196" s="34">
        <f t="shared" si="94"/>
        <v>74.620999999999995</v>
      </c>
      <c r="J196" s="34">
        <f t="shared" si="94"/>
        <v>529.16099999999994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2025-02-05T10:33:35Z</dcterms:modified>
</cp:coreProperties>
</file>